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8" i="1"/>
  <c r="E25"/>
  <c r="D25"/>
  <c r="C25"/>
  <c r="E22"/>
  <c r="D22"/>
  <c r="C22"/>
  <c r="E19"/>
  <c r="D19"/>
  <c r="C19"/>
  <c r="E16"/>
  <c r="D16"/>
  <c r="C16"/>
  <c r="E12"/>
  <c r="D12"/>
  <c r="C12"/>
  <c r="D11"/>
  <c r="E10"/>
  <c r="D10"/>
  <c r="D9" s="1"/>
  <c r="C10"/>
  <c r="E9"/>
  <c r="C9"/>
</calcChain>
</file>

<file path=xl/sharedStrings.xml><?xml version="1.0" encoding="utf-8"?>
<sst xmlns="http://schemas.openxmlformats.org/spreadsheetml/2006/main" count="53" uniqueCount="30">
  <si>
    <t>КГУ "Раздольная основная школа отдела образования Есильского района Акмолинской области»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</si>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</sst>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6" fillId="0" borderId="3" xfId="0" applyFont="1" applyBorder="1"/>
    <xf numFmtId="164" fontId="4" fillId="0" borderId="3" xfId="0" applyNumberFormat="1" applyFont="1" applyFill="1" applyBorder="1" applyAlignment="1">
      <alignment horizontal="center"/>
    </xf>
    <xf numFmtId="0" fontId="3" fillId="0" borderId="3" xfId="0" applyFont="1" applyBorder="1"/>
    <xf numFmtId="0" fontId="2" fillId="0" borderId="3" xfId="0" applyFont="1" applyFill="1" applyBorder="1"/>
    <xf numFmtId="0" fontId="4" fillId="2" borderId="3" xfId="0" applyFont="1" applyFill="1" applyBorder="1"/>
    <xf numFmtId="0" fontId="6" fillId="2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1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A28" sqref="A28"/>
    </sheetView>
  </sheetViews>
  <sheetFormatPr defaultRowHeight="15"/>
  <cols>
    <col min="1" max="1" width="59.85546875" customWidth="1"/>
    <col min="3" max="3" width="16.28515625" customWidth="1"/>
  </cols>
  <sheetData>
    <row r="1" spans="1:5" ht="20.25">
      <c r="A1" s="1" t="s">
        <v>0</v>
      </c>
      <c r="B1" s="1"/>
      <c r="C1" s="1"/>
      <c r="D1" s="1"/>
      <c r="E1" s="1"/>
    </row>
    <row r="2" spans="1:5">
      <c r="A2" s="2" t="s">
        <v>1</v>
      </c>
      <c r="B2" s="2"/>
      <c r="C2" s="2"/>
      <c r="D2" s="2"/>
      <c r="E2" s="2"/>
    </row>
    <row r="3" spans="1:5" ht="20.25">
      <c r="A3" s="3"/>
      <c r="B3" s="4"/>
      <c r="C3" s="5"/>
      <c r="D3" s="5"/>
      <c r="E3" s="5"/>
    </row>
    <row r="4" spans="1:5" ht="20.25">
      <c r="A4" s="6" t="s">
        <v>2</v>
      </c>
      <c r="B4" s="4"/>
      <c r="C4" s="5"/>
      <c r="D4" s="5"/>
      <c r="E4" s="5"/>
    </row>
    <row r="5" spans="1:5" ht="20.25">
      <c r="A5" s="7"/>
      <c r="B5" s="4"/>
      <c r="C5" s="5"/>
      <c r="D5" s="5"/>
      <c r="E5" s="5"/>
    </row>
    <row r="6" spans="1:5" ht="20.25">
      <c r="A6" s="8" t="s">
        <v>3</v>
      </c>
      <c r="B6" s="9" t="s">
        <v>4</v>
      </c>
      <c r="C6" s="10" t="s">
        <v>5</v>
      </c>
      <c r="D6" s="10"/>
      <c r="E6" s="10"/>
    </row>
    <row r="7" spans="1:5" ht="81">
      <c r="A7" s="8"/>
      <c r="B7" s="9"/>
      <c r="C7" s="11" t="s">
        <v>6</v>
      </c>
      <c r="D7" s="11" t="s">
        <v>7</v>
      </c>
      <c r="E7" s="12" t="s">
        <v>8</v>
      </c>
    </row>
    <row r="8" spans="1:5" ht="20.25">
      <c r="A8" s="13" t="s">
        <v>9</v>
      </c>
      <c r="B8" s="14" t="s">
        <v>10</v>
      </c>
      <c r="C8" s="15">
        <v>25</v>
      </c>
      <c r="D8" s="15">
        <v>25</v>
      </c>
      <c r="E8" s="15">
        <v>25</v>
      </c>
    </row>
    <row r="9" spans="1:5" ht="25.5">
      <c r="A9" s="16" t="s">
        <v>11</v>
      </c>
      <c r="B9" s="14" t="s">
        <v>12</v>
      </c>
      <c r="C9" s="15">
        <f>(C10-C29)/C8</f>
        <v>1245.92</v>
      </c>
      <c r="D9" s="17">
        <f t="shared" ref="D9:E9" si="0">(D10-D29)/D8</f>
        <v>289.964</v>
      </c>
      <c r="E9" s="17">
        <f t="shared" si="0"/>
        <v>289.95999999999998</v>
      </c>
    </row>
    <row r="10" spans="1:5" ht="25.5">
      <c r="A10" s="13" t="s">
        <v>13</v>
      </c>
      <c r="B10" s="14" t="s">
        <v>12</v>
      </c>
      <c r="C10" s="15">
        <f>C12+C26+C27+C28+C29+C30</f>
        <v>31298</v>
      </c>
      <c r="D10" s="17">
        <f>D12+D26+D27+D28+D29+D30</f>
        <v>7275.1</v>
      </c>
      <c r="E10" s="17">
        <f>E12+E26+E27+E28+E29+E30</f>
        <v>7275</v>
      </c>
    </row>
    <row r="11" spans="1:5" ht="20.25">
      <c r="A11" s="18" t="s">
        <v>14</v>
      </c>
      <c r="B11" s="19"/>
      <c r="C11" s="15"/>
      <c r="D11" s="15">
        <f t="shared" ref="D11:D28" si="1">C11</f>
        <v>0</v>
      </c>
      <c r="E11" s="15"/>
    </row>
    <row r="12" spans="1:5" ht="25.5">
      <c r="A12" s="13" t="s">
        <v>15</v>
      </c>
      <c r="B12" s="14" t="s">
        <v>12</v>
      </c>
      <c r="C12" s="17">
        <f>C14+C17+C20+C23</f>
        <v>27036</v>
      </c>
      <c r="D12" s="17">
        <f t="shared" ref="D12:E12" si="2">D14+D17+D20+D23</f>
        <v>6347.1</v>
      </c>
      <c r="E12" s="17">
        <f t="shared" si="2"/>
        <v>6347.1</v>
      </c>
    </row>
    <row r="13" spans="1:5" ht="20.25">
      <c r="A13" s="18" t="s">
        <v>16</v>
      </c>
      <c r="B13" s="19"/>
      <c r="C13" s="17"/>
      <c r="D13" s="17"/>
      <c r="E13" s="17"/>
    </row>
    <row r="14" spans="1:5" ht="25.5">
      <c r="A14" s="20" t="s">
        <v>17</v>
      </c>
      <c r="B14" s="14" t="s">
        <v>12</v>
      </c>
      <c r="C14" s="17">
        <v>2564</v>
      </c>
      <c r="D14" s="17">
        <v>412</v>
      </c>
      <c r="E14" s="17">
        <v>412</v>
      </c>
    </row>
    <row r="15" spans="1:5" ht="20.25">
      <c r="A15" s="21" t="s">
        <v>18</v>
      </c>
      <c r="B15" s="22" t="s">
        <v>19</v>
      </c>
      <c r="C15" s="17">
        <v>2</v>
      </c>
      <c r="D15" s="17">
        <v>1</v>
      </c>
      <c r="E15" s="17">
        <v>1</v>
      </c>
    </row>
    <row r="16" spans="1:5" ht="20.25">
      <c r="A16" s="21" t="s">
        <v>20</v>
      </c>
      <c r="B16" s="14" t="s">
        <v>21</v>
      </c>
      <c r="C16" s="17">
        <f>C14/C15/12*1000</f>
        <v>106833.33333333333</v>
      </c>
      <c r="D16" s="17">
        <f>D14*1000/3/D15</f>
        <v>137333.33333333334</v>
      </c>
      <c r="E16" s="17">
        <f>E14*1000/3/E15</f>
        <v>137333.33333333334</v>
      </c>
    </row>
    <row r="17" spans="1:5" ht="25.5">
      <c r="A17" s="20" t="s">
        <v>22</v>
      </c>
      <c r="B17" s="14" t="s">
        <v>12</v>
      </c>
      <c r="C17" s="17">
        <v>12452</v>
      </c>
      <c r="D17" s="17">
        <v>3301</v>
      </c>
      <c r="E17" s="17">
        <v>3301</v>
      </c>
    </row>
    <row r="18" spans="1:5" ht="20.25">
      <c r="A18" s="16" t="s">
        <v>18</v>
      </c>
      <c r="B18" s="22" t="s">
        <v>19</v>
      </c>
      <c r="C18" s="17">
        <v>7</v>
      </c>
      <c r="D18" s="17">
        <v>7.5</v>
      </c>
      <c r="E18" s="17">
        <v>7.5</v>
      </c>
    </row>
    <row r="19" spans="1:5" ht="20.25">
      <c r="A19" s="16" t="s">
        <v>20</v>
      </c>
      <c r="B19" s="14" t="s">
        <v>21</v>
      </c>
      <c r="C19" s="17">
        <f>C17/C18/12*1000</f>
        <v>148238.09523809524</v>
      </c>
      <c r="D19" s="17">
        <f>D17*1000/3/D18</f>
        <v>146711.11111111109</v>
      </c>
      <c r="E19" s="17">
        <f>E17*1000/3/E18</f>
        <v>146711.11111111109</v>
      </c>
    </row>
    <row r="20" spans="1:5" ht="54" customHeight="1">
      <c r="A20" s="23" t="s">
        <v>23</v>
      </c>
      <c r="B20" s="14" t="s">
        <v>12</v>
      </c>
      <c r="C20" s="17">
        <v>1200</v>
      </c>
      <c r="D20" s="17">
        <v>265</v>
      </c>
      <c r="E20" s="17">
        <v>265</v>
      </c>
    </row>
    <row r="21" spans="1:5" ht="20.25">
      <c r="A21" s="16" t="s">
        <v>18</v>
      </c>
      <c r="B21" s="22" t="s">
        <v>19</v>
      </c>
      <c r="C21" s="17">
        <v>2</v>
      </c>
      <c r="D21" s="17">
        <v>1</v>
      </c>
      <c r="E21" s="17">
        <v>1</v>
      </c>
    </row>
    <row r="22" spans="1:5" ht="20.25">
      <c r="A22" s="16" t="s">
        <v>20</v>
      </c>
      <c r="B22" s="14" t="s">
        <v>21</v>
      </c>
      <c r="C22" s="17">
        <f>C20/C21/12*1000</f>
        <v>50000</v>
      </c>
      <c r="D22" s="17">
        <f>D20*1000/3/D21</f>
        <v>88333.333333333328</v>
      </c>
      <c r="E22" s="17">
        <f>E20*1000/3/E21</f>
        <v>88333.333333333328</v>
      </c>
    </row>
    <row r="23" spans="1:5" ht="25.5">
      <c r="A23" s="24" t="s">
        <v>24</v>
      </c>
      <c r="B23" s="14" t="s">
        <v>12</v>
      </c>
      <c r="C23" s="17">
        <v>10820</v>
      </c>
      <c r="D23" s="17">
        <v>2369.1</v>
      </c>
      <c r="E23" s="17">
        <v>2369.1</v>
      </c>
    </row>
    <row r="24" spans="1:5" ht="20.25">
      <c r="A24" s="16" t="s">
        <v>18</v>
      </c>
      <c r="B24" s="22" t="s">
        <v>19</v>
      </c>
      <c r="C24" s="17">
        <v>15</v>
      </c>
      <c r="D24" s="17">
        <v>13.5</v>
      </c>
      <c r="E24" s="17">
        <v>13.5</v>
      </c>
    </row>
    <row r="25" spans="1:5" ht="20.25">
      <c r="A25" s="16" t="s">
        <v>20</v>
      </c>
      <c r="B25" s="14" t="s">
        <v>21</v>
      </c>
      <c r="C25" s="17">
        <f>C23/C24/12*1000</f>
        <v>60111.111111111117</v>
      </c>
      <c r="D25" s="17">
        <f>D23*1000/3/D24</f>
        <v>58496.296296296299</v>
      </c>
      <c r="E25" s="17">
        <f>E23*1000/3/E24</f>
        <v>58496.296296296299</v>
      </c>
    </row>
    <row r="26" spans="1:5" ht="25.5">
      <c r="A26" s="13" t="s">
        <v>25</v>
      </c>
      <c r="B26" s="14" t="s">
        <v>12</v>
      </c>
      <c r="C26" s="17">
        <v>2752</v>
      </c>
      <c r="D26" s="17">
        <v>638</v>
      </c>
      <c r="E26" s="17">
        <v>637.9</v>
      </c>
    </row>
    <row r="27" spans="1:5" ht="57" customHeight="1">
      <c r="A27" s="25" t="s">
        <v>26</v>
      </c>
      <c r="B27" s="14" t="s">
        <v>12</v>
      </c>
      <c r="C27" s="15">
        <v>360</v>
      </c>
      <c r="D27" s="15">
        <v>90</v>
      </c>
      <c r="E27" s="15">
        <v>90</v>
      </c>
    </row>
    <row r="28" spans="1:5" ht="41.25" customHeight="1">
      <c r="A28" s="25" t="s">
        <v>27</v>
      </c>
      <c r="B28" s="14" t="s">
        <v>12</v>
      </c>
      <c r="C28" s="15">
        <v>0</v>
      </c>
      <c r="D28" s="15">
        <f t="shared" si="1"/>
        <v>0</v>
      </c>
      <c r="E28" s="15">
        <v>0</v>
      </c>
    </row>
    <row r="29" spans="1:5" ht="42.75" customHeight="1">
      <c r="A29" s="25" t="s">
        <v>28</v>
      </c>
      <c r="B29" s="14" t="s">
        <v>12</v>
      </c>
      <c r="C29" s="15">
        <v>150</v>
      </c>
      <c r="D29" s="15">
        <v>26</v>
      </c>
      <c r="E29" s="15">
        <v>26</v>
      </c>
    </row>
    <row r="30" spans="1:5" ht="40.5" customHeight="1">
      <c r="A30" s="25" t="s">
        <v>29</v>
      </c>
      <c r="B30" s="14" t="s">
        <v>12</v>
      </c>
      <c r="C30" s="15">
        <v>1000</v>
      </c>
      <c r="D30" s="15">
        <v>174</v>
      </c>
      <c r="E30" s="15">
        <v>174</v>
      </c>
    </row>
  </sheetData>
  <mergeCells count="5">
    <mergeCell ref="A1:E1"/>
    <mergeCell ref="A2:E2"/>
    <mergeCell ref="A6:A7"/>
    <mergeCell ref="B6:B7"/>
    <mergeCell ref="C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2019-11-28T20:20:06Z</dcterms:modified>
</cp:coreProperties>
</file>